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ексель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<sst xmlns="http://schemas.openxmlformats.org/spreadsheetml/2006/main" count="6595" uniqueCount="2432">
  <si>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</si>
  <si>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</si>
  <si>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</si>
  <si>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</si>
  <si>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</si>
  <si>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</si>
  <si>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</si>
  <si>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</si>
  <si>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</si>
  <si>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</si>
  <si>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</si>
  <si>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</si>
  <si>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</si>
  <si>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</si>
  <si>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</si>
  <si>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</si>
  <si>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</si>
  <si>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</si>
  <si>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</si>
  <si>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</si>
  <si>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</si>
  <si>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</si>
  <si>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</si>
  <si>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</si>
  <si>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</si>
  <si>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</si>
  <si>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</si>
  <si>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</si>
  <si>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</si>
  <si>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</si>
  <si>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</si>
  <si>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</si>
  <si>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</si>
  <si>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</si>
  <si>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</si>
  <si>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</si>
  <si>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</si>
  <si>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</si>
  <si>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</si>
  <si>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</si>
  <si>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</si>
  <si>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</si>
  <si>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</si>
  <si>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</si>
  <si>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</si>
  <si>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</si>
  <si>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</si>
  <si>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</si>
  <si>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</si>
  <si>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</si>
  <si>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</si>
  <si>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</si>
  <si>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</si>
  <si>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</si>
  <si>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</si>
  <si>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</si>
  <si>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</si>
  <si>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</si>
  <si>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</si>
  <si>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</si>
  <si>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</si>
  <si>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</si>
  <si>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</si>
  <si>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</si>
  <si>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</si>
  <si>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</si>
  <si>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</si>
  <si>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</si>
  <si>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</si>
  <si>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</si>
  <si>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</si>
  <si>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</si>
  <si>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</si>
  <si>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</si>
  <si>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</si>
  <si>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</si>
  <si>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</si>
  <si>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</si>
  <si>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</si>
  <si>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</si>
  <si>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</si>
  <si>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</si>
  <si>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</si>
  <si>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</si>
  <si>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</si>
  <si>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</si>
  <si>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</si>
  <si>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</si>
  <si>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</si>
  <si>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</si>
  <si>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</si>
  <si>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</si>
  <si>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</si>
  <si>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</si>
  <si>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</si>
  <si>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</si>
  <si>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</si>
  <si>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</si>
  <si>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</si>
  <si>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</si>
  <si>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</si>
  <si>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</si>
  <si>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</si>
  <si>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</si>
  <si>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</si>
  <si>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</si>
  <si>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</si>
  <si>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</si>
  <si>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</si>
  <si>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</si>
  <si>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</si>
  <si>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</si>
  <si>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</si>
  <si>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</si>
  <si>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</si>
  <si>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</si>
  <si>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</si>
  <si>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</si>
  <si>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</si>
  <si>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</si>
  <si>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</si>
  <si>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</si>
  <si>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</si>
  <si>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</si>
  <si>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</si>
  <si>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</si>
  <si>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</si>
  <si>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</si>
  <si>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</si>
  <si>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</si>
  <si>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</si>
  <si>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</si>
  <si>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</si>
  <si>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</si>
  <si>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</si>
  <si>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</si>
  <si>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</si>
  <si>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</si>
  <si>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</si>
  <si>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</si>
  <si>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</si>
  <si>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</si>
  <si>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</si>
  <si>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</si>
  <si>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</si>
  <si>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</si>
  <si>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</si>
  <si>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</si>
  <si>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</si>
  <si>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</si>
  <si>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</si>
  <si>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</si>
  <si>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</si>
  <si>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</si>
  <si>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</si>
  <si>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</si>
  <si>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</si>
  <si>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</si>
  <si>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</si>
  <si>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</si>
  <si>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</si>
  <si>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</si>
  <si>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</si>
  <si>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</si>
  <si>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</si>
  <si>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</si>
  <si>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</si>
  <si>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</si>
  <si>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</si>
  <si>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</si>
  <si>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</si>
  <si>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</si>
  <si>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</si>
  <si>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</si>
  <si>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</si>
  <si>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</si>
  <si>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</si>
  <si>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</si>
  <si>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</si>
  <si>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</si>
  <si>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</si>
  <si>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</si>
  <si>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</si>
  <si>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</si>
  <si>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</si>
  <si>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</si>
  <si>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</si>
  <si>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</si>
  <si>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</si>
  <si>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</si>
  <si>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</si>
  <si>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</si>
  <si>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</si>
  <si>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</si>
  <si>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</si>
  <si>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</si>
  <si>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</si>
  <si>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</si>
  <si>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</si>
  <si>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</si>
  <si>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</si>
  <si>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</si>
  <si>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</si>
  <si>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</si>
  <si>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</si>
  <si>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</si>
  <si>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</si>
  <si>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</si>
  <si>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</si>
  <si>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</si>
  <si>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</si>
  <si>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</si>
  <si>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</si>
  <si>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</si>
  <si>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</si>
  <si>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</si>
  <si>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</si>
  <si>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</si>
  <si>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</si>
  <si>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</si>
  <si>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</si>
  <si>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</si>
  <si>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</si>
  <si>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</si>
  <si>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</si>
  <si>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</si>
  <si>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</si>
  <si>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</si>
  <si>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</si>
  <si>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</si>
  <si>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</si>
  <si>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</si>
  <si>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</si>
  <si>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</si>
  <si>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</si>
  <si>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</si>
  <si>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</si>
  <si>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</si>
  <si>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</si>
  <si>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</si>
  <si>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</si>
  <si>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</si>
  <si>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</si>
  <si>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</si>
  <si>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</si>
  <si>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</si>
  <si>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</si>
  <si>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</si>
  <si>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</si>
  <si>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</si>
  <si>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</si>
  <si>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</si>
  <si>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</si>
  <si>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</si>
  <si>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</si>
  <si>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</si>
  <si>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</si>
  <si>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</si>
  <si>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</si>
  <si>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</si>
  <si>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</si>
  <si>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</si>
  <si>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</si>
  <si>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</si>
  <si>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</si>
  <si>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</si>
  <si>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</si>
  <si>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</si>
  <si>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</si>
  <si>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</si>
  <si>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</si>
  <si>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</si>
  <si>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</si>
  <si>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</si>
  <si>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</si>
  <si>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</si>
  <si>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</si>
  <si>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</si>
  <si>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</si>
  <si>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</si>
  <si>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</si>
  <si>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</si>
  <si>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</si>
  <si>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</si>
  <si>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</si>
  <si>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</si>
  <si>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</si>
  <si>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</si>
  <si>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</si>
  <si>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</si>
  <si>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</si>
  <si>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</si>
  <si>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</si>
  <si>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</si>
  <si>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</si>
  <si>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</si>
  <si>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</si>
  <si>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</si>
  <si>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</si>
  <si>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</si>
  <si>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</si>
  <si>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</si>
  <si>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</si>
  <si>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</si>
  <si>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</si>
  <si>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</si>
  <si>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</si>
  <si>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</si>
  <si>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</si>
  <si>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</si>
  <si>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</si>
  <si>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</si>
  <si>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</si>
  <si>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</si>
  <si>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</si>
  <si>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</si>
  <si>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</si>
  <si>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</si>
  <si>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</si>
  <si>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</si>
  <si>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</si>
  <si>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</si>
  <si>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</si>
  <si>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</si>
  <si>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</si>
  <si>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</si>
  <si>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</si>
  <si>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</si>
  <si>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</si>
  <si>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</si>
  <si>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</si>
  <si>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</si>
  <si>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</si>
  <si>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</si>
  <si>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</si>
  <si>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</si>
  <si>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</si>
  <si>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</si>
  <si>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</si>
  <si>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</si>
  <si>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</si>
  <si>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</si>
  <si>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</si>
  <si>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</si>
  <si>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</si>
  <si>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</si>
  <si>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</si>
  <si>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</si>
  <si>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</si>
  <si>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</si>
  <si>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</si>
  <si>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</si>
  <si>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</si>
  <si>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</si>
  <si>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</si>
  <si>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</si>
  <si>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</si>
  <si>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</si>
  <si>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</si>
  <si>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</si>
  <si>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</si>
  <si>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</si>
  <si>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</si>
  <si>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</si>
  <si>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</si>
  <si>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</si>
  <si>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</si>
  <si>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</si>
  <si>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</si>
  <si>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</si>
  <si>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</si>
  <si>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</si>
  <si>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</si>
  <si>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</si>
  <si>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</si>
  <si>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</si>
  <si>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</si>
  <si>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</si>
  <si>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</si>
  <si>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</si>
  <si>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</si>
  <si>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</si>
  <si>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</si>
  <si>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</si>
  <si>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</si>
  <si>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</si>
  <si>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</si>
  <si>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</si>
  <si>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</si>
  <si>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</si>
  <si>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</si>
  <si>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</si>
  <si>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</si>
  <si>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</si>
  <si>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</si>
  <si>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</si>
  <si>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</si>
  <si>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</si>
  <si>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</si>
  <si>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</si>
  <si>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</si>
  <si>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</si>
  <si>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</si>
  <si>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</si>
  <si>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</si>
  <si>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</si>
  <si>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</si>
  <si>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</si>
  <si>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</si>
  <si>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</si>
  <si>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</si>
  <si>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</si>
  <si>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</si>
  <si>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</si>
  <si>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</si>
  <si>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</si>
  <si>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</si>
  <si>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</si>
  <si>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</si>
  <si>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</si>
  <si>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</si>
  <si>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</si>
  <si>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</si>
  <si>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</si>
  <si>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</si>
  <si>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</si>
  <si>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</si>
  <si>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</si>
  <si>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</si>
  <si>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</si>
  <si>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</si>
  <si>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</si>
  <si>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</si>
  <si>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</si>
  <si>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</si>
  <si>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</si>
  <si>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</si>
  <si>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</si>
  <si>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</si>
  <si>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</si>
  <si>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</si>
  <si>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</si>
  <si>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</si>
  <si>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</si>
  <si>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</si>
  <si>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</si>
  <si>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</si>
  <si>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</si>
  <si>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</si>
  <si>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</si>
  <si>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</si>
  <si>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</si>
  <si>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</si>
  <si>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</si>
  <si>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</si>
  <si>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</si>
  <si>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</si>
  <si>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</si>
  <si>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</si>
  <si>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</si>
  <si>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</si>
  <si>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</si>
  <si>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</si>
  <si>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</si>
  <si>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</si>
  <si>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</si>
  <si>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</si>
  <si>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</si>
  <si>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</si>
  <si>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</si>
  <si>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</si>
  <si>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</si>
  <si>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</si>
  <si>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</si>
  <si>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</si>
  <si>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</si>
  <si>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</si>
  <si>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</si>
  <si>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</si>
  <si>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</si>
  <si>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</si>
  <si>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</si>
  <si>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</si>
  <si>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</si>
  <si>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</si>
  <si>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</si>
  <si>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</si>
  <si>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</si>
  <si>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</si>
  <si>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</si>
  <si>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</si>
  <si>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</si>
  <si>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</si>
  <si>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</si>
  <si>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</si>
  <si>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</si>
  <si>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</si>
  <si>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</si>
  <si>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</si>
  <si>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</si>
  <si>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</si>
  <si>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</si>
  <si>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</si>
  <si>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</si>
  <si>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</si>
  <si>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</si>
  <si>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</si>
  <si>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</si>
  <si>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</si>
  <si>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</si>
  <si>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</si>
  <si>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</si>
  <si>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</si>
  <si>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</si>
  <si>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</si>
  <si>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</si>
  <si>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</si>
  <si>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</si>
  <si>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</si>
  <si>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</si>
  <si>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</si>
  <si>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</si>
  <si>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</si>
  <si>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</si>
  <si>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</si>
  <si>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</si>
  <si>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</si>
  <si>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</si>
  <si>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</si>
  <si>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</si>
  <si>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</si>
  <si>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</si>
  <si>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</si>
  <si>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</si>
  <si>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</si>
  <si>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</si>
  <si>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</si>
  <si>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</si>
  <si>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</si>
  <si>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</si>
  <si>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</si>
  <si>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</si>
  <si>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</si>
  <si>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</si>
  <si>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</si>
  <si>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</si>
  <si>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</si>
  <si>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</si>
  <si>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</si>
  <si>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</si>
  <si>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</si>
  <si>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</si>
  <si>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</si>
  <si>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</si>
  <si>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</si>
  <si>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</si>
  <si>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</si>
  <si>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</si>
  <si>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</si>
  <si>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</si>
  <si>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</si>
  <si>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</si>
  <si>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</si>
  <si>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</si>
  <si>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</si>
  <si>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</si>
  <si>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</si>
  <si>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</si>
  <si>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</si>
  <si>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</si>
  <si>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</si>
  <si>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</si>
  <si>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</si>
  <si>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</si>
  <si>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</si>
  <si>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</si>
  <si>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</si>
  <si>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</si>
  <si>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</si>
  <si>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</si>
  <si>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</si>
  <si>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</si>
  <si>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</si>
  <si>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</si>
  <si>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</si>
  <si>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</si>
  <si>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</si>
  <si>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</si>
  <si>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</si>
  <si>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</si>
  <si>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</si>
  <si>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</si>
  <si>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</si>
  <si>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</si>
  <si>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</si>
  <si>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</si>
  <si>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</si>
  <si>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</si>
  <si>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</si>
  <si>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</si>
  <si>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</si>
  <si>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</si>
  <si>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</si>
  <si>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</si>
  <si>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</si>
  <si>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</si>
  <si>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</si>
  <si>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</si>
  <si>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</si>
  <si>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</si>
  <si>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</si>
  <si>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</si>
  <si>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</si>
  <si>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</si>
  <si>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</si>
  <si>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</si>
  <si>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</si>
  <si>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</si>
  <si>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</si>
  <si>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</si>
  <si>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</si>
  <si>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</si>
  <si>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</si>
  <si>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</si>
  <si>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</si>
  <si>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</si>
  <si>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</si>
  <si>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</si>
  <si>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</si>
  <si>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</si>
  <si>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</si>
  <si>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</si>
  <si>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</si>
  <si>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</si>
  <si>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</si>
  <si>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</si>
  <si>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</si>
  <si>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</si>
  <si>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</si>
  <si>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</si>
  <si>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</si>
  <si>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</si>
  <si>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</si>
  <si>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</si>
  <si>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</si>
  <si>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</si>
  <si>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</si>
  <si>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</si>
  <si>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</si>
  <si>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</si>
  <si>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</si>
  <si>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</si>
  <si>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</si>
  <si>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</si>
  <si>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</si>
  <si>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</si>
  <si>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</si>
  <si>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</si>
  <si>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</si>
  <si>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</si>
  <si>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</si>
  <si>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</si>
  <si>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</si>
  <si>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</si>
  <si>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</si>
  <si>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</si>
  <si>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</si>
  <si>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</si>
  <si>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</si>
  <si>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</si>
  <si>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</si>
  <si>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</si>
  <si>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</si>
  <si>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</si>
  <si>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</si>
  <si>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</si>
  <si>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</si>
  <si>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</si>
  <si>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</si>
  <si>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</si>
  <si>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</si>
  <si>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</si>
  <si>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</si>
  <si>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</si>
  <si>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</si>
  <si>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</si>
  <si>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</si>
  <si>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</si>
  <si>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</si>
  <si>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</si>
  <si>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</si>
  <si>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</si>
  <si>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</si>
  <si>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</si>
  <si>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</si>
  <si>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</si>
  <si>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</si>
  <si>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</si>
  <si>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</si>
  <si>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</si>
  <si>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</si>
  <si>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</si>
  <si>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</si>
  <si>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</si>
  <si>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</si>
  <si>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</si>
  <si>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</si>
  <si>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</si>
  <si>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</si>
  <si>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</si>
  <si>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</si>
  <si>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</si>
  <si>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</si>
  <si>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</si>
  <si>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</si>
  <si>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</si>
  <si>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</si>
  <si>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</si>
  <si>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</si>
  <si>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</si>
  <si>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</si>
  <si>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</si>
  <si>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</si>
  <si>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</si>
  <si>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</si>
  <si>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</si>
  <si>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</si>
  <si>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</si>
  <si>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</si>
  <si>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</si>
  <si>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</si>
  <si>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</si>
  <si>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</si>
  <si>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</si>
  <si>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</si>
  <si>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</si>
  <si>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</si>
  <si>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</si>
  <si>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</si>
  <si>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</si>
  <si>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</si>
  <si>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</si>
  <si>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</si>
  <si>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</si>
  <si>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</si>
  <si>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</si>
  <si>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</si>
  <si>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</si>
  <si>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</si>
  <si>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</si>
  <si>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</si>
  <si>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</si>
  <si>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</si>
  <si>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</si>
  <si>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</si>
  <si>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</si>
  <si>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</si>
  <si>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</si>
  <si>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</si>
  <si>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</si>
  <si>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</si>
  <si>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</si>
  <si>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</si>
  <si>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</si>
  <si>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</si>
  <si>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</si>
  <si>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</si>
  <si>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</si>
  <si>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</si>
  <si>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</si>
  <si>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</si>
  <si>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</si>
  <si>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</si>
  <si>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</si>
  <si>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</si>
  <si>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</si>
  <si>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</si>
  <si>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</si>
  <si>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</si>
  <si>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</si>
  <si>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</si>
  <si>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</si>
  <si>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</si>
  <si>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</si>
  <si>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</si>
  <si>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</si>
  <si>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</si>
  <si>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</si>
  <si>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</si>
  <si>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</si>
  <si>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</si>
  <si>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</si>
  <si>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</si>
  <si>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</si>
  <si>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</si>
  <si>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</si>
  <si>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</si>
  <si>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</si>
  <si>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</si>
  <si>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</si>
  <si>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</si>
  <si>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</si>
  <si>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</si>
  <si>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</si>
  <si>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</si>
  <si>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</si>
  <si>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</si>
  <si>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</si>
  <si>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</si>
  <si>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</si>
  <si>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</si>
  <si>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</si>
  <si>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</si>
  <si>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</si>
  <si>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</si>
  <si>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</si>
  <si>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</si>
  <si>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</si>
  <si>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</si>
  <si>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</si>
  <si>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</si>
  <si>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</si>
  <si>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</si>
  <si>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</si>
  <si>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</si>
  <si>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</si>
  <si>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</si>
  <si>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</si>
  <si>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</si>
  <si>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</si>
  <si>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</si>
  <si>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</si>
  <si>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</si>
  <si>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</si>
  <si>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</si>
  <si>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</si>
  <si>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</si>
  <si>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</si>
  <si>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</si>
  <si>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</si>
  <si>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</si>
  <si>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</si>
  <si>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</si>
  <si>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</si>
  <si>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</si>
  <si>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</si>
  <si>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</si>
  <si>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</si>
  <si>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</si>
  <si>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</si>
  <si>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</si>
  <si>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</si>
  <si>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</si>
  <si>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</si>
  <si>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</si>
  <si>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</si>
  <si>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</si>
  <si>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</si>
  <si>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</si>
  <si>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</si>
  <si>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</si>
  <si>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</si>
  <si>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</si>
  <si>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</si>
  <si>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</si>
  <si>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</si>
  <si>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</si>
  <si>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</si>
  <si>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</si>
  <si>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</si>
  <si>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</si>
  <si>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</si>
  <si>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</si>
  <si>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</si>
  <si>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</si>
  <si>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</si>
  <si>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</si>
  <si>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</si>
  <si>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</si>
  <si>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</si>
  <si>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</si>
  <si>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</si>
  <si>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</si>
  <si>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</si>
  <si>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</si>
  <si>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</si>
  <si>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</si>
  <si>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</si>
  <si>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</si>
  <si>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</si>
  <si>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</si>
  <si>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</si>
  <si>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</si>
  <si>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</si>
  <si>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</si>
  <si>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</si>
  <si>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</si>
  <si>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</si>
  <si>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</si>
  <si>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</si>
  <si>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</si>
  <si>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</si>
  <si>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</si>
  <si>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</si>
  <si>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</si>
  <si>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</si>
  <si>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</si>
  <si>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</si>
  <si>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</si>
  <si>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</si>
  <si>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</si>
  <si>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</si>
  <si>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</si>
  <si>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</si>
  <si>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</si>
  <si>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</si>
  <si>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</si>
  <si>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</si>
  <si>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</si>
  <si>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</si>
  <si>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</si>
  <si>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</si>
  <si>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</si>
  <si>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</si>
  <si>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</si>
  <si>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</si>
  <si>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</si>
  <si>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</si>
  <si>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</si>
  <si>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</si>
  <si>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</si>
  <si>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</si>
  <si>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</si>
  <si>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</si>
  <si>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</si>
  <si>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</si>
  <si>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</si>
  <si>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</si>
  <si>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</si>
  <si>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</si>
  <si>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</si>
  <si>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</si>
  <si>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</si>
  <si>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</si>
  <si>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</si>
  <si>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</si>
  <si>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</si>
  <si>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</si>
  <si>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</si>
  <si>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</si>
  <si>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</si>
  <si>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</si>
  <si>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</si>
  <si>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</si>
  <si>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</si>
  <si>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</si>
  <si>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</si>
  <si>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</si>
  <si>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</si>
  <si>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</si>
  <si>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</si>
  <si>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</si>
  <si>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</si>
  <si>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</si>
  <si>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</si>
  <si>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</si>
  <si>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</si>
  <si>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</si>
  <si>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</si>
  <si>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</si>
  <si>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</si>
  <si>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</si>
  <si>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</si>
  <si>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</si>
  <si>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</si>
  <si>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</si>
  <si>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</si>
  <si>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</si>
  <si>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</si>
  <si>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</si>
  <si>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</si>
  <si>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</si>
  <si>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</si>
  <si>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</si>
  <si>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</si>
  <si>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</si>
  <si>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</si>
  <si>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</si>
  <si>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</si>
  <si>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</si>
  <si>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</si>
  <si>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</si>
  <si>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</si>
  <si>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</si>
  <si>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</si>
  <si>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</si>
  <si>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</si>
  <si>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</si>
  <si>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</si>
  <si>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</si>
  <si>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</si>
  <si>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</si>
  <si>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</si>
  <si>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</si>
  <si>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</si>
  <si>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</si>
  <si>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</si>
  <si>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</si>
  <si>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</si>
  <si>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</si>
  <si>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</si>
  <si>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</si>
  <si>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</si>
  <si>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</si>
  <si>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</si>
  <si>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</si>
  <si>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</si>
  <si>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</si>
  <si>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</si>
  <si>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</si>
  <si>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</si>
  <si>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</si>
  <si>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</si>
  <si>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</si>
  <si>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</si>
  <si>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</si>
  <si>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</si>
  <si>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</si>
  <si>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</si>
  <si>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</si>
  <si>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</si>
  <si>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</si>
  <si>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</si>
  <si>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</si>
  <si>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</si>
  <si>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</si>
  <si>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</si>
  <si>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</si>
  <si>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</si>
  <si>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</si>
  <si>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</si>
  <si>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</si>
  <si>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</si>
  <si>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</si>
  <si>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</si>
  <si>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</si>
  <si>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</si>
  <si>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</si>
  <si>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</si>
  <si>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</si>
  <si>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</si>
  <si>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</si>
  <si>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</si>
  <si>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</si>
  <si>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</si>
  <si>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</si>
  <si>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</si>
  <si>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</si>
  <si>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</si>
  <si>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</si>
  <si>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</si>
  <si>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</si>
  <si>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</si>
  <si>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</si>
  <si>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</si>
  <si>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</si>
  <si>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</si>
  <si>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</si>
  <si>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</si>
  <si>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</si>
  <si>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</si>
  <si>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</si>
  <si>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</si>
  <si>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</si>
  <si>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</si>
  <si>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</si>
  <si>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</si>
  <si>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</si>
  <si>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</si>
  <si>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</si>
  <si>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</si>
  <si>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</si>
  <si>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</si>
  <si>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</si>
  <si>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</si>
  <si>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</si>
  <si>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</si>
  <si>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</si>
  <si>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</si>
  <si>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</si>
  <si>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</si>
  <si>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</si>
  <si>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</si>
  <si>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</si>
  <si>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</si>
  <si>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</si>
  <si>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</si>
  <si>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</si>
  <si>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</si>
  <si>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</si>
  <si>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</si>
  <si>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</si>
  <si>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</si>
  <si>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</si>
  <si>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</si>
  <si>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</si>
  <si>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</si>
  <si>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</si>
  <si>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</si>
  <si>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</si>
  <si>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</si>
  <si>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</si>
  <si>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</si>
  <si>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</si>
  <si>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</si>
  <si>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</si>
  <si>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</si>
  <si>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</si>
  <si>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</si>
  <si>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</si>
  <si>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</si>
  <si>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</si>
  <si>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</si>
  <si>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</si>
  <si>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</si>
  <si>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</si>
  <si>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</si>
  <si>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</si>
  <si>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</si>
  <si>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</si>
  <si>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</si>
  <si>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</si>
  <si>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</si>
  <si>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</si>
  <si>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</si>
  <si>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</si>
  <si>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</si>
  <si>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</si>
  <si>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</si>
  <si>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</si>
  <si>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</si>
  <si>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</si>
  <si>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</si>
  <si>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</si>
  <si>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</si>
  <si>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</si>
  <si>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</si>
  <si>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</si>
  <si>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</si>
  <si>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</si>
  <si>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</si>
  <si>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</si>
  <si>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</si>
  <si>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</si>
  <si>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</si>
  <si>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</si>
  <si>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</si>
  <si>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</si>
  <si>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</si>
  <si>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</si>
  <si>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</si>
  <si>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</si>
  <si>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</si>
  <si>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</si>
  <si>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</si>
  <si>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</si>
  <si>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</si>
  <si>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</si>
  <si>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</si>
  <si>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</si>
  <si>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</si>
  <si>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</si>
  <si>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</si>
  <si>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</si>
  <si>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</si>
  <si>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</si>
  <si>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</si>
  <si>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</si>
  <si>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</si>
  <si>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</si>
  <si>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</si>
  <si>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</si>
  <si>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</si>
  <si>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</si>
  <si>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</si>
  <si>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</si>
  <si>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</si>
  <si>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</si>
  <si>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</si>
  <si>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</si>
  <si>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</si>
  <si>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</si>
  <si>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</si>
  <si>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</si>
  <si>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</si>
  <si>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</si>
  <si>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</si>
  <si>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</si>
  <si>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</si>
  <si>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</si>
  <si>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</si>
  <si>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</si>
  <si>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</si>
  <si>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</si>
  <si>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</si>
  <si>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</si>
  <si>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</si>
  <si>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</si>
  <si>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</si>
  <si>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</si>
  <si>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</si>
  <si>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</si>
  <si>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</si>
  <si>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</si>
  <si>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</si>
  <si>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</si>
  <si>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</si>
  <si>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</si>
  <si>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</si>
  <si>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</si>
  <si>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</si>
  <si>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</si>
  <si>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</si>
  <si>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</si>
  <si>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</si>
  <si>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</si>
  <si>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</si>
  <si>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</si>
  <si>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</si>
  <si>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</si>
  <si>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</si>
  <si>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</si>
  <si>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</si>
  <si>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</si>
  <si>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</si>
  <si>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</si>
  <si>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</si>
  <si>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</si>
  <si>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</si>
  <si>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</si>
  <si>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</si>
  <si>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</si>
  <si>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</si>
  <si>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</si>
  <si>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</si>
  <si>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</si>
  <si>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</si>
  <si>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</si>
  <si>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</si>
  <si>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</si>
  <si>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</si>
  <si>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</si>
  <si>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</si>
  <si>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</si>
  <si>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</si>
  <si>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</si>
  <si>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</si>
  <si>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</si>
  <si>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</si>
  <si>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</si>
  <si>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</si>
  <si>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</si>
  <si>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</si>
  <si>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</si>
  <si>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</si>
  <si>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</si>
  <si>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</si>
  <si>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</si>
  <si>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</si>
  <si>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</si>
  <si>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</si>
  <si>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</si>
  <si>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</si>
  <si>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</si>
  <si>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</si>
  <si>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</si>
  <si>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</si>
  <si>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</si>
  <si>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</si>
  <si>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</si>
  <si>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</si>
  <si>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</si>
  <si>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</si>
  <si>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</si>
  <si>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</si>
  <si>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</si>
  <si>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</si>
  <si>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</si>
  <si>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</si>
  <si>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</si>
  <si>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</si>
  <si>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</si>
  <si>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</si>
  <si>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</si>
  <si>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</si>
  <si>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</si>
  <si>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</si>
  <si>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</si>
  <si>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</si>
  <si>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</si>
  <si>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</si>
  <si>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</si>
  <si>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</si>
  <si>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</si>
  <si>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</si>
  <si>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</si>
  <si>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</si>
  <si>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</si>
  <si>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</si>
  <si>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</si>
  <si>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</si>
  <si>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</si>
  <si>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</si>
  <si>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</si>
  <si>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</si>
  <si>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</si>
  <si>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</si>
  <si>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</si>
  <si>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</si>
  <si>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</si>
  <si>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</si>
  <si>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</si>
  <si>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</si>
  <si>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</si>
  <si>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</si>
  <si>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</si>
  <si>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</si>
  <si>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</si>
  <si>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</si>
  <si>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</si>
  <si>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</si>
  <si>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</si>
  <si>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</si>
  <si>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</si>
  <si>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</si>
  <si>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</si>
  <si>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</si>
  <si>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</si>
  <si>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</si>
  <si>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</si>
  <si>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</si>
  <si>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</si>
  <si>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</si>
  <si>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</si>
  <si>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</si>
  <si>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</si>
  <si>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</si>
  <si>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</si>
  <si>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</si>
  <si>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</si>
  <si>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</si>
  <si>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</si>
  <si>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</si>
  <si>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</si>
  <si>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</si>
  <si>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</si>
  <si>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</si>
  <si>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</si>
  <si>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</si>
  <si>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</si>
  <si>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</si>
  <si>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</si>
  <si>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</si>
  <si>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</si>
  <si>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</si>
  <si>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</si>
  <si>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</si>
  <si>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</si>
  <si>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</si>
  <si>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</si>
  <si>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</si>
  <si>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</si>
  <si>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</si>
  <si>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</si>
  <si>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</si>
  <si>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</si>
  <si>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</si>
  <si>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</si>
  <si>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</si>
  <si>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</si>
  <si>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</si>
  <si>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</si>
  <si>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</si>
  <si>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</si>
  <si>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</si>
  <si>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</si>
  <si>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</si>
  <si>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</si>
  <si>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</si>
  <si>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</si>
  <si>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</si>
  <si>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</si>
  <si>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</si>
  <si>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</si>
  <si>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</si>
  <si>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</si>
  <si>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</si>
  <si>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</si>
  <si>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</si>
  <si>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</si>
  <si>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</si>
  <si>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</si>
  <si>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</si>
  <si>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</si>
  <si>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</si>
  <si>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</si>
  <si>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</si>
  <si>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</si>
  <si>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</si>
  <si>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</si>
  <si>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</si>
  <si>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</si>
  <si>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</si>
  <si>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</si>
  <si>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</si>
  <si>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</si>
  <si>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</si>
  <si>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</si>
  <si>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</si>
  <si>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</si>
  <si>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</si>
  <si>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</si>
  <si>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</si>
  <si>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</si>
  <si>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</si>
  <si>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</si>
  <si>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</si>
  <si>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</si>
  <si>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</si>
  <si>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</si>
  <si>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</si>
  <si>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</si>
  <si>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</si>
  <si>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</si>
  <si>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</si>
  <si>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</si>
  <si>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</si>
  <si>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</si>
  <si>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</si>
  <si>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</si>
  <si>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</si>
  <si>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</si>
  <si>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</si>
  <si>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</si>
  <si>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</si>
  <si>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</si>
  <si>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</si>
  <si>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</si>
  <si>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</si>
  <si>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</si>
  <si>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</si>
  <si>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</si>
  <si>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</si>
  <si>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</si>
  <si>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</si>
  <si>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</si>
  <si>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</si>
  <si>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</si>
  <si>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</si>
  <si>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</si>
  <si>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</si>
  <si>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</si>
  <si>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</si>
  <si>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</si>
  <si>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</si>
  <si>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</si>
  <si>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</si>
  <si>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</si>
  <si>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</si>
  <si>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</si>
  <si>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</si>
  <si>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</si>
  <si>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</si>
  <si>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</si>
  <si>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</si>
  <si>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</si>
  <si>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</si>
  <si>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</si>
  <si>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</si>
  <si>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</si>
  <si>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</si>
  <si>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</si>
  <si>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</si>
  <si>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</si>
  <si>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</si>
  <si>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</si>
  <si>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</si>
  <si>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</si>
  <si>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</si>
  <si>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</si>
  <si>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</si>
  <si>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</si>
  <si>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</si>
  <si>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</si>
  <si>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</si>
  <si>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</si>
  <si>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</si>
  <si>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</si>
  <si>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</si>
  <si>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</si>
  <si>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</si>
  <si>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</si>
  <si>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</si>
  <si>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</si>
  <si>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</si>
  <si>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</si>
  <si>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</si>
  <si>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</si>
  <si>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</si>
  <si>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</si>
  <si>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</si>
  <si>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</si>
  <si>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</si>
  <si>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</si>
  <si>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</si>
  <si>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</si>
  <si>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</si>
  <si>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</si>
  <si>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</si>
  <si>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</si>
  <si>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</si>
  <si>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</si>
  <si>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</si>
  <si>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</si>
  <si>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</si>
  <si>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</si>
  <si>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</si>
  <si>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</si>
  <si>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</si>
  <si>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</si>
  <si>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</si>
  <si>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</si>
  <si>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</si>
  <si>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</si>
  <si>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</si>
  <si>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</si>
  <si>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</si>
  <si>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</si>
  <si>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</si>
  <si>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</si>
  <si>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</si>
  <si>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</si>
  <si>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</si>
  <si>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</si>
  <si>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</si>
  <si>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</si>
  <si>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</si>
  <si>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</si>
  <si>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</si>
  <si>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</si>
  <si>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</si>
  <si>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</si>
  <si>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</si>
  <si>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</si>
  <si>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</si>
  <si>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</si>
  <si>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</si>
  <si>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</si>
  <si>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</si>
  <si>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</si>
  <si>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</si>
  <si>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</si>
  <si>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</si>
  <si>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</si>
  <si>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</si>
  <si>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</si>
  <si>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</si>
  <si>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</si>
  <si>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</si>
  <si>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</si>
  <si>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</si>
  <si>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</si>
  <si>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</si>
  <si>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</si>
  <si>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</si>
  <si>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</si>
  <si>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</si>
  <si>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</si>
  <si>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</si>
  <si>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</si>
  <si>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</si>
  <si>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</si>
  <si>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</si>
  <si>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</si>
  <si>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</si>
  <si>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</si>
  <si>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</si>
  <si>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</si>
  <si>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</si>
  <si>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</si>
  <si>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</si>
  <si>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</si>
  <si>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</si>
  <si>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</si>
  <si>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</si>
  <si>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</si>
  <si>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</si>
  <si>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</si>
  <si>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</si>
  <si>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</si>
  <si>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</si>
  <si>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</si>
  <si>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</si>
  <si>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</si>
  <si>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</si>
  <si>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</si>
  <si>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</si>
  <si>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</si>
  <si>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</si>
  <si>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</si>
  <si>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</si>
  <si>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</si>
  <si>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</si>
  <si>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</si>
  <si>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</si>
  <si>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</si>
  <si>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</si>
  <si>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</si>
  <si>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</si>
  <si>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</si>
  <si>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</si>
  <si>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</si>
  <si>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</si>
  <si>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</si>
  <si>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</si>
  <si>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</si>
  <si>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</si>
  <si>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</si>
  <si>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</si>
  <si>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</si>
  <si>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</si>
  <si>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</si>
  <si>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</si>
  <si>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</si>
  <si>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</si>
  <si>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</si>
  <si>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</si>
  <si>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</si>
  <si>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</si>
  <si>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</si>
  <si>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</si>
  <si>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</si>
  <si>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</si>
  <si>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</si>
  <si>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</si>
  <si>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</si>
  <si>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</si>
  <si>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</si>
  <si>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</si>
  <si>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</si>
  <si>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</si>
  <si>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</si>
  <si>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</si>
  <si>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</si>
  <si>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</si>
  <si>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</si>
  <si>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</si>
  <si>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</si>
  <si>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</si>
  <si>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</si>
  <si>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</si>
  <si>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</si>
  <si>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</si>
  <si>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</si>
  <si>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</si>
  <si>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</si>
  <si>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</si>
  <si>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</si>
  <si>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</si>
  <si>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</si>
  <si>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</si>
  <si>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</si>
  <si>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</si>
  <si>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</si>
  <si>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</si>
  <si>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</si>
  <si>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</si>
  <si>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</si>
  <si>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</si>
  <si>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</si>
  <si>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</si>
  <si>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</si>
  <si>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</si>
  <si>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</si>
  <si>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</si>
  <si>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</si>
  <si>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</si>
  <si>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</si>
  <si>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</si>
  <si>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</si>
  <si>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</si>
  <si>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</si>
  <si>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</si>
  <si>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</si>
  <si>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</si>
  <si>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</si>
  <si>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</si>
  <si>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</si>
  <si>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</si>
  <si>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</si>
  <si>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</si>
  <si>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</si>
  <si>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</si>
  <si>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</si>
  <si>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</si>
  <si>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</si>
  <si>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</si>
  <si>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</si>
  <si>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</si>
  <si>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</si>
  <si>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</si>
  <si>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</si>
  <si>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</si>
  <si>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</si>
  <si>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</si>
  <si>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</si>
  <si>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</si>
  <si>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</si>
  <si>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</si>
  <si>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</si>
  <si>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</si>
  <si>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</si>
  <si>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</si>
  <si>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</si>
  <si>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</si>
  <si>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</si>
  <si>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</si>
  <si>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</si>
  <si>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</si>
  <si>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</si>
  <si>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</si>
  <si>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</si>
  <si>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</si>
  <si>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</si>
  <si>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</si>
  <si>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</si>
  <si>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</si>
  <si>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</si>
  <si>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</si>
  <si>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</si>
  <si>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</si>
  <si>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</si>
  <si>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</si>
  <si>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</si>
  <si>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</si>
  <si>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</si>
  <si>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</si>
  <si>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</si>
  <si>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</si>
  <si>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</si>
  <si>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</si>
  <si>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</si>
  <si>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</si>
  <si>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</si>
  <si>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</si>
  <si>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</si>
  <si>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</si>
  <si>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</si>
  <si>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</si>
  <si>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</si>
  <si>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</si>
  <si>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</si>
  <si>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</si>
  <si>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</si>
  <si>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</si>
  <si>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</si>
  <si>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</si>
  <si>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</si>
  <si>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</si>
  <si>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</si>
  <si>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</si>
  <si>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</si>
  <si>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</si>
  <si>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</si>
  <si>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</si>
  <si>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</si>
  <si>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</si>
  <si>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</si>
  <si>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</si>
  <si>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</si>
  <si>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</si>
  <si>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</si>
  <si>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</si>
  <si>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</si>
  <si>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</si>
  <si>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</si>
  <si>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</si>
  <si>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</si>
  <si>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</si>
  <si>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</si>
  <si>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</si>
  <si>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</si>
  <si>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</si>
  <si>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</si>
  <si>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</si>
  <si>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</si>
  <si>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</si>
  <si>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</si>
  <si>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</si>
  <si>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</si>
  <si>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</si>
  <si>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</si>
  <si>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</si>
  <si>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</si>
  <si>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</si>
  <si>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</si>
  <si>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</si>
  <si>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</si>
  <si>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</si>
  <si>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</si>
  <si>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</si>
  <si>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</si>
  <si>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</si>
  <si>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</si>
  <si>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</si>
  <si>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</si>
  <si>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</si>
  <si>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</si>
  <si>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</si>
  <si>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</si>
  <si>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</si>
  <si>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</si>
  <si>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</si>
  <si>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</si>
  <si>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</si>
  <si>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</si>
  <si>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</si>
  <si>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</si>
  <si>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</si>
  <si>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</si>
  <si>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</si>
  <si>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</si>
  <si>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</si>
  <si>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</si>
  <si>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</si>
  <si>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</si>
  <si>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</si>
  <si>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</si>
  <si>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</si>
  <si>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</si>
  <si>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</si>
  <si>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</si>
  <si>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</si>
  <si>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</si>
  <si>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</si>
  <si>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</si>
  <si>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</si>
  <si>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</si>
  <si>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</si>
  <si>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</si>
  <si>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</si>
  <si>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</si>
  <si>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</si>
  <si>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</si>
  <si>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</si>
  <si>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</si>
  <si>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</si>
  <si>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</si>
  <si>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</si>
  <si>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</si>
  <si>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</si>
  <si>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</si>
  <si>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</si>
  <si>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</si>
  <si>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</si>
  <si>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</si>
  <si>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</si>
  <si>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</si>
  <si>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</si>
  <si>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</si>
  <si>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</si>
  <si>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</si>
  <si>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</si>
  <si>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</si>
  <si>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</si>
  <si>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</si>
  <si>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</si>
  <si>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</si>
  <si>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</si>
  <si>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</si>
  <si>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</si>
  <si>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</si>
  <si>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</si>
  <si>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</si>
  <si>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</si>
  <si>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</si>
  <si>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</si>
  <si>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</si>
  <si>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</si>
  <si>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</si>
  <si>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</si>
  <si>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</si>
  <si>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</si>
  <si>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</si>
  <si>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</si>
  <si>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</si>
  <si>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</si>
  <si>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</si>
  <si>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</si>
  <si>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</si>
  <si>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</si>
  <si>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</si>
  <si>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</si>
  <si>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</si>
  <si>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</si>
  <si>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</si>
  <si>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</si>
  <si>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</si>
  <si>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</si>
  <si>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</si>
  <si>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</si>
  <si>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</si>
  <si>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</si>
  <si>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</si>
  <si>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</si>
  <si>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</si>
  <si>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</si>
  <si>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</si>
  <si>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</si>
  <si>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</si>
  <si>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</si>
  <si>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</si>
  <si>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</si>
  <si>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</si>
  <si>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</si>
  <si>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</si>
  <si>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</si>
  <si>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</si>
  <si>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</si>
  <si>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</si>
  <si>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</si>
  <si>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</si>
  <si>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</si>
  <si>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</si>
  <si>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</si>
  <si>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</si>
  <si>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</si>
  <si>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</si>
  <si>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</si>
  <si>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</si>
  <si>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</si>
  <si>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</si>
  <si>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</si>
  <si>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</si>
  <si>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</si>
  <si>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</si>
  <si>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</si>
  <si>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</si>
  <si>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</si>
  <si>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</si>
  <si>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</si>
  <si>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</si>
  <si>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</si>
  <si>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</si>
  <si>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</si>
  <si>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</si>
  <si>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</si>
  <si>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</si>
  <si>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</si>
  <si>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</si>
  <si>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</si>
  <si>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</si>
  <si>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</si>
  <si>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</si>
  <si>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</si>
  <si>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</si>
  <si>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</si>
  <si>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</si>
  <si>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</si>
  <si>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</si>
  <si>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</si>
  <si>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</si>
  <si>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</si>
  <si>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</si>
  <si>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</si>
  <si>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</si>
  <si>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</si>
  <si>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</si>
  <si>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</si>
  <si>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</si>
  <si>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</si>
  <si>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</si>
  <si>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</si>
  <si>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</si>
  <si>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</si>
  <si>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</si>
  <si>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</si>
  <si>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</si>
  <si>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</si>
  <si>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</si>
  <si>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</si>
  <si>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</si>
  <si>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</si>
  <si>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</si>
  <si>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</si>
  <si>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</si>
  <si>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</si>
  <si>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</si>
  <si>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</si>
  <si>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</si>
  <si>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</si>
  <si>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</si>
  <si>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</si>
  <si>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</si>
  <si>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</si>
  <si>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</si>
  <si>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</si>
  <si>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</si>
  <si>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</si>
  <si>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</si>
  <si>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</si>
  <si>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</si>
  <si>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</si>
  <si>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</si>
  <si>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</si>
  <si>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</si>
  <si>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</si>
  <si>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</si>
  <si>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</si>
  <si>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</si>
  <si>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</si>
  <si>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</si>
  <si>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</si>
  <si>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</si>
  <si>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</si>
  <si>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</si>
  <si>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</si>
  <si>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</si>
  <si>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</si>
  <si>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</si>
  <si>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</si>
  <si>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</si>
  <si>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</si>
  <si>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</si>
  <si>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</si>
  <si>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</si>
  <si>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</si>
  <si>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</si>
  <si>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</si>
  <si>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</si>
  <si>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</si>
  <si>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</si>
  <si>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</si>
  <si>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</si>
  <si>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</si>
  <si>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</si>
  <si>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</si>
  <si>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</si>
  <si>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</si>
  <si>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</si>
  <si>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</si>
  <si>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</si>
  <si>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</si>
  <si>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</si>
  <si>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</si>
  <si>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</si>
  <si>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</si>
  <si>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</si>
  <si>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</si>
  <si>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</si>
  <si>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</si>
  <si>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</si>
  <si>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</si>
  <si>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</si>
  <si>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</si>
  <si>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</si>
  <si>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</si>
  <si>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</si>
  <si>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</si>
  <si>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</si>
  <si>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</si>
  <si>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</si>
  <si>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</si>
  <si>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</si>
  <si>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</si>
  <si>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</si>
  <si>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</si>
  <si>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</si>
  <si>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</si>
  <si>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</si>
  <si>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</si>
  <si>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</si>
  <si>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</si>
  <si>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</si>
  <si>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</si>
  <si>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</si>
  <si>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</si>
  <si>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</si>
  <si>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</si>
  <si>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</si>
  <si>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</si>
  <si>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</si>
  <si>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</si>
  <si>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</si>
  <si>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</si>
  <si>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</si>
  <si>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</si>
  <si>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</si>
  <si>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</si>
  <si>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</si>
  <si>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</si>
  <si>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</si>
  <si>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</si>
  <si>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</si>
  <si>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</si>
  <si>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</si>
  <si>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</si>
  <si>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</si>
  <si>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</si>
  <si>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</si>
  <si>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</si>
  <si>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</si>
  <si>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</si>
  <si>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</si>
  <si>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</si>
  <si>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</si>
  <si>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</si>
  <si>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</si>
  <si>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</si>
  <si>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</si>
  <si>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</si>
  <si>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</si>
  <si>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</si>
  <si>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</si>
  <si>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</si>
  <si>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</si>
  <si>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</si>
  <si>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</si>
  <si>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</si>
  <si>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</si>
  <si>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</si>
  <si>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</si>
  <si>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</si>
  <si>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</si>
  <si>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</si>
  <si>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</si>
  <si>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</si>
  <si>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</si>
  <si>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</si>
  <si>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</si>
  <si>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</si>
  <si>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</si>
  <si>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</si>
  <si>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</si>
  <si>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</si>
  <si>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</si>
  <si>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</si>
  <si>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</si>
  <si>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</si>
  <si>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</si>
  <si>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</si>
  <si>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</si>
  <si>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</si>
  <si>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</si>
  <si>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</si>
  <si>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</si>
  <si>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</si>
  <si>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</si>
  <si>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</si>
  <si>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</si>
  <si>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</si>
  <si>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</si>
  <si>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</si>
  <si>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</si>
  <si>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</si>
  <si>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</si>
  <si>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</si>
  <si>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</si>
  <si>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</si>
  <si>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</si>
  <si>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</si>
  <si>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</si>
  <si>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</si>
  <si>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</si>
  <si>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</si>
  <si>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</si>
  <si>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</si>
  <si>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</si>
  <si>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</si>
  <si>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</si>
  <si>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</si>
  <si>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</si>
  <si>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</si>
  <si>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</si>
  <si>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</si>
  <si>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</si>
  <si>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</si>
  <si>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</si>
  <si>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</si>
  <si>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</si>
  <si>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</si>
  <si>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</si>
  <si>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</si>
  <si>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</si>
  <si>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</si>
  <si>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</si>
  <si>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</si>
  <si>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</si>
  <si>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</si>
  <si>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</si>
  <si>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</si>
  <si>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</si>
  <si>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</si>
  <si>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</si>
  <si>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</si>
  <si>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</si>
  <si>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</si>
  <si>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</si>
  <si>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</si>
  <si>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</si>
  <si>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</si>
  <si>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</si>
  <si>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</si>
  <si>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</si>
  <si>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</si>
  <si>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</si>
  <si>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</si>
  <si>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</si>
  <si>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</si>
  <si>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</si>
  <si>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</si>
  <si>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</si>
  <si>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</si>
  <si>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</si>
  <si>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</si>
  <si>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</si>
  <si>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</si>
  <si>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</si>
  <si>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</si>
  <si>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</si>
  <si>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</si>
  <si>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</si>
  <si>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</si>
  <si>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</si>
  <si>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</si>
  <si>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</si>
  <si>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</si>
  <si>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</si>
  <si>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</si>
  <si>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</si>
  <si>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</si>
  <si>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</si>
  <si>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</si>
  <si>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</si>
  <si>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</si>
  <si>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</si>
  <si>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</si>
  <si>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</si>
  <si>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</si>
  <si>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</si>
  <si>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</si>
  <si>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</si>
  <si>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</si>
  <si>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</si>
  <si>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</si>
  <si>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</si>
  <si>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</si>
  <si>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</si>
  <si>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</si>
  <si>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</si>
  <si>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</si>
  <si>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</si>
  <si>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</si>
  <si>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</si>
  <si>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</si>
  <si>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</si>
  <si>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</si>
  <si>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</si>
  <si>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</si>
  <si>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</si>
  <si>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</si>
  <si>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</si>
  <si>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</si>
  <si>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</si>
  <si>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</si>
  <si>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</si>
  <si>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</si>
  <si>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</si>
  <si>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</si>
  <si>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</si>
  <si>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</si>
  <si>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</si>
  <si>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</si>
  <si>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</si>
  <si>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</si>
  <si>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</si>
  <si>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</si>
  <si>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</si>
  <si>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</si>
  <si>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</si>
  <si>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</si>
  <si>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</si>
  <si>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</si>
  <si>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</si>
  <si>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</si>
  <si>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</si>
  <si>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</si>
  <si>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</si>
  <si>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</si>
  <si>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</si>
  <si>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</si>
  <si>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</si>
  <si>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</si>
  <si>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</si>
  <si>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</si>
  <si>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</si>
  <si>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</si>
  <si>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</si>
  <si>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</si>
  <si>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</si>
  <si>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</si>
  <si>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</si>
  <si>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</si>
  <si>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</si>
  <si>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</si>
  <si>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</si>
  <si>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</si>
  <si>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</si>
  <si>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</si>
  <si>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</si>
  <si>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</si>
  <si>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</si>
  <si>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</si>
  <si>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</si>
  <si>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</si>
  <si>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</si>
  <si>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</si>
  <si>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</si>
  <si>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</si>
  <si>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</si>
  <si>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</si>
  <si>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</si>
  <si>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</si>
  <si>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</si>
  <si>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</si>
  <si>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</si>
  <si>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</si>
  <si>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</si>
  <si>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</si>
  <si>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</si>
  <si>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</si>
  <si>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</si>
  <si>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</si>
  <si>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</si>
  <si>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</si>
  <si>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</si>
  <si>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</si>
  <si>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</si>
  <si>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</si>
  <si>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</si>
  <si>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</si>
  <si>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</si>
  <si>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</si>
  <si>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</si>
  <si>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</si>
  <si>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</si>
  <si>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</si>
  <si>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</si>
  <si>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</si>
  <si>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</si>
  <si>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</si>
  <si>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</si>
  <si>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</si>
  <si>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</si>
  <si>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</si>
  <si>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</si>
  <si>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</si>
  <si>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</si>
  <si>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</si>
  <si>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</si>
  <si>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</si>
  <si>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</si>
  <si>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</si>
  <si>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</si>
  <si>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</si>
  <si>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</si>
  <si>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</si>
  <si>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</si>
  <si>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</si>
  <si>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</si>
  <si>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</si>
  <si>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</si>
  <si>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</si>
  <si>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</si>
  <si>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</si>
  <si>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</si>
  <si>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</si>
  <si>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</si>
  <si>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</si>
  <si>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</si>
  <si>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</si>
  <si>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</si>
  <si>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</si>
  <si>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</si>
  <si>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</si>
  <si>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</si>
  <si>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</si>
  <si>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</si>
  <si>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</si>
  <si>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</si>
  <si>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</si>
  <si>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</si>
  <si>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</si>
  <si>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</si>
  <si>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</si>
  <si>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</si>
  <si>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</si>
  <si>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</si>
  <si>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</si>
  <si>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</si>
  <si>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</si>
  <si>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</si>
  <si>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</si>
  <si>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</si>
  <si>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</si>
  <si>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</si>
  <si>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</si>
  <si>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</si>
  <si>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</si>
  <si>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</si>
  <si>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</si>
  <si>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</si>
  <si>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</si>
  <si>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</si>
  <si>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</si>
  <si>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/>
  </si>
  <si>
    <t>Д.В. Пацко</t>
  </si>
  <si>
    <t>О.Д. Строкаль</t>
  </si>
  <si>
    <t>2-26-53</t>
  </si>
  <si>
    <t>inbox@gsh.rv.court.gov.ua</t>
  </si>
  <si>
    <t>2-11-37</t>
  </si>
  <si>
    <t>2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</si>
</sst>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 t="s">
        <v>2424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&amp;C&amp;L3147E775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3</v>
      </c>
      <c r="F30" s="119">
        <f t="shared" si="1"/>
        <v>0</v>
      </c>
      <c r="G30" s="119">
        <f t="shared" si="1"/>
        <v>0</v>
      </c>
      <c r="H30" s="119">
        <f t="shared" si="1"/>
        <v>0</v>
      </c>
      <c r="I30" s="119">
        <f t="shared" si="1"/>
        <v>3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3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0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2</v>
      </c>
      <c r="F47" s="121"/>
      <c r="G47" s="121"/>
      <c r="H47" s="121"/>
      <c r="I47" s="121">
        <v>2</v>
      </c>
      <c r="J47" s="121"/>
      <c r="K47" s="121"/>
      <c r="L47" s="121"/>
      <c r="M47" s="121"/>
      <c r="N47" s="121"/>
      <c r="O47" s="121">
        <v>2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1</v>
      </c>
      <c r="F48" s="121"/>
      <c r="G48" s="121"/>
      <c r="H48" s="121"/>
      <c r="I48" s="121">
        <v>1</v>
      </c>
      <c r="J48" s="121"/>
      <c r="K48" s="121"/>
      <c r="L48" s="121"/>
      <c r="M48" s="121"/>
      <c r="N48" s="121"/>
      <c r="O48" s="121">
        <v>1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4</v>
      </c>
      <c r="F202" s="119">
        <f t="shared" si="5"/>
        <v>4</v>
      </c>
      <c r="G202" s="119">
        <f t="shared" si="5"/>
        <v>0</v>
      </c>
      <c r="H202" s="119">
        <f t="shared" si="5"/>
        <v>0</v>
      </c>
      <c r="I202" s="119">
        <f t="shared" si="5"/>
        <v>0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0</v>
      </c>
      <c r="P202" s="119">
        <f t="shared" si="5"/>
        <v>0</v>
      </c>
      <c r="Q202" s="119">
        <f t="shared" si="5"/>
        <v>0</v>
      </c>
      <c r="R202" s="119">
        <f t="shared" si="5"/>
        <v>0</v>
      </c>
      <c r="S202" s="119">
        <f t="shared" si="5"/>
        <v>0</v>
      </c>
      <c r="T202" s="119">
        <f t="shared" si="5"/>
        <v>1</v>
      </c>
      <c r="U202" s="119">
        <f t="shared" si="5"/>
        <v>0</v>
      </c>
      <c r="V202" s="119">
        <f t="shared" si="5"/>
        <v>0</v>
      </c>
      <c r="W202" s="119">
        <f t="shared" si="5"/>
        <v>1</v>
      </c>
      <c r="X202" s="119">
        <f t="shared" si="5"/>
        <v>0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1</v>
      </c>
      <c r="AH202" s="119">
        <f t="shared" si="5"/>
        <v>2</v>
      </c>
      <c r="AI202" s="119">
        <f t="shared" si="5"/>
        <v>0</v>
      </c>
      <c r="AJ202" s="119">
        <f t="shared" si="5"/>
        <v>0</v>
      </c>
      <c r="AK202" s="119">
        <f t="shared" si="5"/>
        <v>0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0</v>
      </c>
      <c r="AS202" s="119">
        <f t="shared" si="5"/>
        <v>0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3</v>
      </c>
      <c r="F203" s="121">
        <v>3</v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1</v>
      </c>
      <c r="AH203" s="121">
        <v>2</v>
      </c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hidden="1" customHeight="1" x14ac:dyDescent="0.2">
      <c r="A204" s="65">
        <v>192</v>
      </c>
      <c r="B204" s="6" t="s">
        <v>496</v>
      </c>
      <c r="C204" s="66" t="s">
        <v>495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1</v>
      </c>
      <c r="F205" s="121">
        <v>1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1</v>
      </c>
      <c r="U205" s="121"/>
      <c r="V205" s="121"/>
      <c r="W205" s="121">
        <v>1</v>
      </c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1</v>
      </c>
      <c r="F408" s="119">
        <f t="shared" si="8"/>
        <v>0</v>
      </c>
      <c r="G408" s="119">
        <f t="shared" si="8"/>
        <v>0</v>
      </c>
      <c r="H408" s="119">
        <f t="shared" si="8"/>
        <v>0</v>
      </c>
      <c r="I408" s="119">
        <f t="shared" si="8"/>
        <v>1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1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0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1</v>
      </c>
      <c r="F437" s="121"/>
      <c r="G437" s="121"/>
      <c r="H437" s="121"/>
      <c r="I437" s="121">
        <v>1</v>
      </c>
      <c r="J437" s="121"/>
      <c r="K437" s="121"/>
      <c r="L437" s="121"/>
      <c r="M437" s="121"/>
      <c r="N437" s="121"/>
      <c r="O437" s="121"/>
      <c r="P437" s="121"/>
      <c r="Q437" s="121"/>
      <c r="R437" s="121">
        <v>1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0</v>
      </c>
      <c r="F477" s="119">
        <f t="shared" si="10"/>
        <v>0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0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0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0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0</v>
      </c>
      <c r="F517" s="119">
        <f t="shared" si="11"/>
        <v>0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</v>
      </c>
      <c r="F561" s="119">
        <f t="shared" si="12"/>
        <v>1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0</v>
      </c>
      <c r="AI561" s="119">
        <f t="shared" si="12"/>
        <v>0</v>
      </c>
      <c r="AJ561" s="119">
        <f t="shared" si="12"/>
        <v>0</v>
      </c>
      <c r="AK561" s="119">
        <f t="shared" si="12"/>
        <v>1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1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</v>
      </c>
      <c r="F562" s="119">
        <f t="shared" si="13"/>
        <v>1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0</v>
      </c>
      <c r="AI562" s="119">
        <f t="shared" si="13"/>
        <v>0</v>
      </c>
      <c r="AJ562" s="119">
        <f t="shared" si="13"/>
        <v>0</v>
      </c>
      <c r="AK562" s="119">
        <f t="shared" si="13"/>
        <v>1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1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hidden="1" customHeight="1" x14ac:dyDescent="0.2">
      <c r="A574" s="65">
        <v>562</v>
      </c>
      <c r="B574" s="6" t="s">
        <v>997</v>
      </c>
      <c r="C574" s="66" t="s">
        <v>998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hidden="1" customHeight="1" x14ac:dyDescent="0.2">
      <c r="A575" s="65">
        <v>563</v>
      </c>
      <c r="B575" s="6" t="s">
        <v>999</v>
      </c>
      <c r="C575" s="66" t="s">
        <v>998</v>
      </c>
      <c r="D575" s="66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customHeight="1" x14ac:dyDescent="0.2">
      <c r="A578" s="65">
        <v>566</v>
      </c>
      <c r="B578" s="6" t="s">
        <v>1003</v>
      </c>
      <c r="C578" s="66" t="s">
        <v>1002</v>
      </c>
      <c r="D578" s="66"/>
      <c r="E578" s="121">
        <v>1</v>
      </c>
      <c r="F578" s="121">
        <v>1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>
        <v>1</v>
      </c>
      <c r="AL578" s="121"/>
      <c r="AM578" s="121"/>
      <c r="AN578" s="121"/>
      <c r="AO578" s="121"/>
      <c r="AP578" s="121"/>
      <c r="AQ578" s="121"/>
      <c r="AR578" s="121">
        <v>1</v>
      </c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1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1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1</v>
      </c>
      <c r="F642" s="121">
        <v>1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1</v>
      </c>
      <c r="F778" s="119">
        <f t="shared" si="18"/>
        <v>1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1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>
        <v>1</v>
      </c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11</v>
      </c>
      <c r="F1586" s="156">
        <f t="shared" si="21"/>
        <v>7</v>
      </c>
      <c r="G1586" s="156">
        <f t="shared" si="21"/>
        <v>0</v>
      </c>
      <c r="H1586" s="156">
        <f t="shared" si="21"/>
        <v>0</v>
      </c>
      <c r="I1586" s="156">
        <f t="shared" si="21"/>
        <v>4</v>
      </c>
      <c r="J1586" s="156">
        <f t="shared" si="21"/>
        <v>0</v>
      </c>
      <c r="K1586" s="156">
        <f t="shared" si="21"/>
        <v>0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3</v>
      </c>
      <c r="P1586" s="156">
        <f t="shared" si="21"/>
        <v>0</v>
      </c>
      <c r="Q1586" s="156">
        <f t="shared" si="21"/>
        <v>0</v>
      </c>
      <c r="R1586" s="156">
        <f t="shared" si="21"/>
        <v>1</v>
      </c>
      <c r="S1586" s="156">
        <f t="shared" si="21"/>
        <v>0</v>
      </c>
      <c r="T1586" s="156">
        <f t="shared" si="21"/>
        <v>1</v>
      </c>
      <c r="U1586" s="156">
        <f t="shared" si="21"/>
        <v>0</v>
      </c>
      <c r="V1586" s="156">
        <f t="shared" si="21"/>
        <v>0</v>
      </c>
      <c r="W1586" s="156">
        <f t="shared" si="21"/>
        <v>1</v>
      </c>
      <c r="X1586" s="156">
        <f t="shared" si="21"/>
        <v>0</v>
      </c>
      <c r="Y1586" s="156">
        <f t="shared" si="21"/>
        <v>0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1</v>
      </c>
      <c r="AE1586" s="156">
        <f t="shared" si="21"/>
        <v>0</v>
      </c>
      <c r="AF1586" s="156">
        <f t="shared" si="21"/>
        <v>0</v>
      </c>
      <c r="AG1586" s="156">
        <f t="shared" si="21"/>
        <v>1</v>
      </c>
      <c r="AH1586" s="156">
        <f t="shared" si="21"/>
        <v>2</v>
      </c>
      <c r="AI1586" s="156">
        <f t="shared" si="21"/>
        <v>0</v>
      </c>
      <c r="AJ1586" s="156">
        <f t="shared" si="21"/>
        <v>0</v>
      </c>
      <c r="AK1586" s="156">
        <f t="shared" si="21"/>
        <v>2</v>
      </c>
      <c r="AL1586" s="156">
        <f t="shared" si="21"/>
        <v>0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1</v>
      </c>
      <c r="AS1586" s="156">
        <f t="shared" si="21"/>
        <v>0</v>
      </c>
      <c r="AT1586" s="156">
        <f t="shared" si="21"/>
        <v>0</v>
      </c>
      <c r="AU1586" s="156">
        <f t="shared" si="21"/>
        <v>0</v>
      </c>
      <c r="AV1586" s="156">
        <f t="shared" si="21"/>
        <v>0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5</v>
      </c>
      <c r="F1587" s="121">
        <v>2</v>
      </c>
      <c r="G1587" s="121"/>
      <c r="H1587" s="121"/>
      <c r="I1587" s="121">
        <v>3</v>
      </c>
      <c r="J1587" s="121"/>
      <c r="K1587" s="121"/>
      <c r="L1587" s="121"/>
      <c r="M1587" s="121"/>
      <c r="N1587" s="121"/>
      <c r="O1587" s="121">
        <v>3</v>
      </c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>
        <v>1</v>
      </c>
      <c r="AE1587" s="121"/>
      <c r="AF1587" s="121"/>
      <c r="AG1587" s="121"/>
      <c r="AH1587" s="121"/>
      <c r="AI1587" s="121"/>
      <c r="AJ1587" s="121"/>
      <c r="AK1587" s="121">
        <v>1</v>
      </c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2425</v>
      </c>
      <c r="E1588" s="158">
        <v>3</v>
      </c>
      <c r="F1588" s="121">
        <v>3</v>
      </c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>
        <v>1</v>
      </c>
      <c r="AH1588" s="121">
        <v>2</v>
      </c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2425</v>
      </c>
      <c r="E1589" s="159">
        <v>3</v>
      </c>
      <c r="F1589" s="121">
        <v>2</v>
      </c>
      <c r="G1589" s="121"/>
      <c r="H1589" s="121"/>
      <c r="I1589" s="121">
        <v>1</v>
      </c>
      <c r="J1589" s="121"/>
      <c r="K1589" s="121"/>
      <c r="L1589" s="121"/>
      <c r="M1589" s="121"/>
      <c r="N1589" s="121"/>
      <c r="O1589" s="121"/>
      <c r="P1589" s="121"/>
      <c r="Q1589" s="121"/>
      <c r="R1589" s="121">
        <v>1</v>
      </c>
      <c r="S1589" s="121"/>
      <c r="T1589" s="121">
        <v>1</v>
      </c>
      <c r="U1589" s="121"/>
      <c r="V1589" s="121"/>
      <c r="W1589" s="121">
        <v>1</v>
      </c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1</v>
      </c>
      <c r="AL1589" s="121"/>
      <c r="AM1589" s="121"/>
      <c r="AN1589" s="121"/>
      <c r="AO1589" s="121"/>
      <c r="AP1589" s="121"/>
      <c r="AQ1589" s="121"/>
      <c r="AR1589" s="121">
        <v>1</v>
      </c>
      <c r="AS1589" s="121"/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2425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2425</v>
      </c>
      <c r="E1591" s="158">
        <v>3</v>
      </c>
      <c r="F1591" s="121"/>
      <c r="G1591" s="121"/>
      <c r="H1591" s="121"/>
      <c r="I1591" s="121">
        <v>3</v>
      </c>
      <c r="J1591" s="121"/>
      <c r="K1591" s="121"/>
      <c r="L1591" s="121"/>
      <c r="M1591" s="121"/>
      <c r="N1591" s="121"/>
      <c r="O1591" s="121">
        <v>3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2425</v>
      </c>
      <c r="E1592" s="158">
        <v>1</v>
      </c>
      <c r="F1592" s="121">
        <v>1</v>
      </c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>
        <v>1</v>
      </c>
      <c r="U1592" s="121"/>
      <c r="V1592" s="121"/>
      <c r="W1592" s="121">
        <v>1</v>
      </c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2425</v>
      </c>
      <c r="AO1599" s="46" t="s">
        <v>2425</v>
      </c>
      <c r="AP1599" s="46" t="s">
        <v>2425</v>
      </c>
      <c r="AQ1599" s="81" t="s">
        <v>2425</v>
      </c>
      <c r="AS1599" s="230" t="s">
        <v>2426</v>
      </c>
      <c r="AT1599" s="230"/>
      <c r="AU1599" s="230"/>
      <c r="AV1599" s="230"/>
    </row>
    <row r="1600" spans="1:48" ht="19.5" customHeight="1" x14ac:dyDescent="0.2">
      <c r="AL1600" s="39" t="s">
        <v>2425</v>
      </c>
      <c r="AM1600" s="39" t="s">
        <v>2425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2425</v>
      </c>
      <c r="AN1601" s="236"/>
      <c r="AO1601" s="236"/>
      <c r="AP1601" s="236"/>
      <c r="AQ1601" s="236"/>
      <c r="AR1601" s="38" t="s">
        <v>2425</v>
      </c>
      <c r="AS1601" s="231" t="s">
        <v>2427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2425</v>
      </c>
      <c r="AN1603" s="41" t="s">
        <v>2425</v>
      </c>
      <c r="AO1603" s="42" t="s">
        <v>2425</v>
      </c>
      <c r="AP1603" s="42" t="s">
        <v>2425</v>
      </c>
      <c r="AQ1603" s="42" t="s">
        <v>2425</v>
      </c>
      <c r="AR1603" s="42" t="s">
        <v>2425</v>
      </c>
      <c r="AS1603" s="42" t="s">
        <v>2425</v>
      </c>
      <c r="AT1603" s="43" t="s">
        <v>2425</v>
      </c>
      <c r="AU1603" s="43" t="s">
        <v>2425</v>
      </c>
      <c r="AV1603" s="42" t="s">
        <v>2425</v>
      </c>
    </row>
    <row r="1604" spans="38:48" ht="15.75" customHeight="1" x14ac:dyDescent="0.2">
      <c r="AL1604" s="41" t="s">
        <v>135</v>
      </c>
      <c r="AN1604" s="233" t="s">
        <v>2428</v>
      </c>
      <c r="AO1604" s="233"/>
      <c r="AP1604" s="233"/>
      <c r="AQ1604" s="233"/>
      <c r="AS1604" s="47" t="s">
        <v>2425</v>
      </c>
      <c r="AT1604" s="47" t="s">
        <v>2425</v>
      </c>
      <c r="AU1604" s="47" t="s">
        <v>2425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2429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2430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2431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1" fitToWidth="3" pageOrder="overThenDown" orientation="landscape" horizontalDpi="4294967295" verticalDpi="4294967295" r:id="rId1"/>
  <headerFooter>
    <oddFooter>&amp;C&amp;L3147E775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 t="s">
        <v>2424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&amp;C&amp;L3147E775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2425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2425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0</v>
      </c>
      <c r="F30" s="119">
        <f t="shared" si="3"/>
        <v>0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0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0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SUM(AK31:AK94)</f>
        <v>0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0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hidden="1" customHeight="1" x14ac:dyDescent="0.2">
      <c r="A47" s="65">
        <v>35</v>
      </c>
      <c r="B47" s="6" t="s">
        <v>283</v>
      </c>
      <c r="C47" s="66" t="s">
        <v>284</v>
      </c>
      <c r="D47" s="66"/>
      <c r="E47" s="119"/>
      <c r="F47" s="121"/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/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285</v>
      </c>
      <c r="C48" s="66" t="s">
        <v>284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4</v>
      </c>
      <c r="F202" s="119">
        <f t="shared" si="15"/>
        <v>4</v>
      </c>
      <c r="G202" s="119">
        <f t="shared" si="15"/>
        <v>0</v>
      </c>
      <c r="H202" s="119">
        <f t="shared" si="15"/>
        <v>1</v>
      </c>
      <c r="I202" s="119">
        <f t="shared" si="15"/>
        <v>0</v>
      </c>
      <c r="J202" s="119">
        <f t="shared" si="15"/>
        <v>0</v>
      </c>
      <c r="K202" s="119">
        <f t="shared" si="15"/>
        <v>0</v>
      </c>
      <c r="L202" s="119">
        <f t="shared" si="15"/>
        <v>0</v>
      </c>
      <c r="M202" s="119">
        <f t="shared" si="15"/>
        <v>0</v>
      </c>
      <c r="N202" s="119">
        <f t="shared" si="15"/>
        <v>0</v>
      </c>
      <c r="O202" s="119">
        <f t="shared" si="15"/>
        <v>0</v>
      </c>
      <c r="P202" s="119">
        <f t="shared" si="15"/>
        <v>0</v>
      </c>
      <c r="Q202" s="119">
        <f t="shared" si="15"/>
        <v>2</v>
      </c>
      <c r="R202" s="119">
        <f t="shared" si="15"/>
        <v>2</v>
      </c>
      <c r="S202" s="119">
        <f t="shared" si="15"/>
        <v>0</v>
      </c>
      <c r="T202" s="119">
        <f t="shared" si="15"/>
        <v>0</v>
      </c>
      <c r="U202" s="119">
        <f t="shared" si="15"/>
        <v>1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0</v>
      </c>
      <c r="AF202" s="119">
        <f t="shared" si="15"/>
        <v>0</v>
      </c>
      <c r="AG202" s="119">
        <f t="shared" si="15"/>
        <v>0</v>
      </c>
      <c r="AH202" s="119">
        <f t="shared" si="15"/>
        <v>0</v>
      </c>
      <c r="AI202" s="119">
        <f t="shared" si="15"/>
        <v>0</v>
      </c>
      <c r="AJ202" s="119">
        <f t="shared" si="15"/>
        <v>3</v>
      </c>
      <c r="AK202" s="119">
        <f t="shared" ref="AK202:BP202" si="16">SUM(AK203:AK247)</f>
        <v>0</v>
      </c>
      <c r="AL202" s="119">
        <f t="shared" si="16"/>
        <v>0</v>
      </c>
      <c r="AM202" s="119">
        <f t="shared" si="16"/>
        <v>0</v>
      </c>
      <c r="AN202" s="119">
        <f t="shared" si="16"/>
        <v>0</v>
      </c>
      <c r="AO202" s="119">
        <f t="shared" si="16"/>
        <v>0</v>
      </c>
      <c r="AP202" s="119">
        <f t="shared" si="16"/>
        <v>0</v>
      </c>
      <c r="AQ202" s="119">
        <f t="shared" si="16"/>
        <v>2</v>
      </c>
      <c r="AR202" s="119">
        <f t="shared" si="16"/>
        <v>1</v>
      </c>
      <c r="AS202" s="119">
        <f t="shared" si="16"/>
        <v>1</v>
      </c>
      <c r="AT202" s="119">
        <f t="shared" si="16"/>
        <v>0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0</v>
      </c>
      <c r="AY202" s="119">
        <f t="shared" si="16"/>
        <v>0</v>
      </c>
      <c r="AZ202" s="119">
        <f t="shared" si="16"/>
        <v>0</v>
      </c>
      <c r="BA202" s="119">
        <f t="shared" si="16"/>
        <v>0</v>
      </c>
      <c r="BB202" s="119">
        <f t="shared" si="16"/>
        <v>0</v>
      </c>
      <c r="BC202" s="119">
        <f t="shared" si="16"/>
        <v>0</v>
      </c>
      <c r="BD202" s="119">
        <f t="shared" si="16"/>
        <v>0</v>
      </c>
      <c r="BE202" s="119">
        <f t="shared" si="16"/>
        <v>0</v>
      </c>
      <c r="BF202" s="119">
        <f t="shared" si="16"/>
        <v>0</v>
      </c>
      <c r="BG202" s="119">
        <f t="shared" si="16"/>
        <v>0</v>
      </c>
      <c r="BH202" s="119">
        <f t="shared" si="16"/>
        <v>0</v>
      </c>
      <c r="BI202" s="119">
        <f t="shared" si="16"/>
        <v>0</v>
      </c>
      <c r="BJ202" s="119">
        <f t="shared" si="16"/>
        <v>0</v>
      </c>
      <c r="BK202" s="119">
        <f t="shared" si="16"/>
        <v>0</v>
      </c>
      <c r="BL202" s="119">
        <f t="shared" si="16"/>
        <v>0</v>
      </c>
      <c r="BM202" s="119">
        <f t="shared" si="16"/>
        <v>0</v>
      </c>
      <c r="BN202" s="119">
        <f t="shared" si="16"/>
        <v>0</v>
      </c>
      <c r="BO202" s="119">
        <f t="shared" si="16"/>
        <v>0</v>
      </c>
      <c r="BP202" s="119">
        <f t="shared" si="16"/>
        <v>0</v>
      </c>
      <c r="BQ202" s="119">
        <f t="shared" ref="BQ202:CV202" si="17">SUM(BQ203:BQ247)</f>
        <v>0</v>
      </c>
      <c r="BR202" s="119">
        <f t="shared" si="17"/>
        <v>0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3</v>
      </c>
      <c r="F203" s="121">
        <v>3</v>
      </c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>
        <v>2</v>
      </c>
      <c r="R203" s="121">
        <v>1</v>
      </c>
      <c r="S203" s="121"/>
      <c r="T203" s="121"/>
      <c r="U203" s="121">
        <v>1</v>
      </c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>
        <v>2</v>
      </c>
      <c r="AK203" s="121"/>
      <c r="AL203" s="119"/>
      <c r="AM203" s="119"/>
      <c r="AN203" s="119"/>
      <c r="AO203" s="121"/>
      <c r="AP203" s="121"/>
      <c r="AQ203" s="121">
        <v>2</v>
      </c>
      <c r="AR203" s="121">
        <v>1</v>
      </c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hidden="1" customHeight="1" x14ac:dyDescent="0.2">
      <c r="A204" s="65">
        <v>192</v>
      </c>
      <c r="B204" s="6" t="s">
        <v>496</v>
      </c>
      <c r="C204" s="66" t="s">
        <v>495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1</v>
      </c>
      <c r="F205" s="121">
        <v>1</v>
      </c>
      <c r="G205" s="121"/>
      <c r="H205" s="119">
        <v>1</v>
      </c>
      <c r="I205" s="119"/>
      <c r="J205" s="121"/>
      <c r="K205" s="121"/>
      <c r="L205" s="121"/>
      <c r="M205" s="121"/>
      <c r="N205" s="119"/>
      <c r="O205" s="121"/>
      <c r="P205" s="121"/>
      <c r="Q205" s="119"/>
      <c r="R205" s="121">
        <v>1</v>
      </c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>
        <v>1</v>
      </c>
      <c r="AK205" s="121"/>
      <c r="AL205" s="119"/>
      <c r="AM205" s="119"/>
      <c r="AN205" s="119"/>
      <c r="AO205" s="121"/>
      <c r="AP205" s="121"/>
      <c r="AQ205" s="121"/>
      <c r="AR205" s="121"/>
      <c r="AS205" s="121">
        <v>1</v>
      </c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0</v>
      </c>
      <c r="F366" s="119">
        <f t="shared" si="21"/>
        <v>0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0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0</v>
      </c>
      <c r="F408" s="119">
        <f t="shared" si="24"/>
        <v>0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0</v>
      </c>
      <c r="S408" s="119">
        <f t="shared" si="24"/>
        <v>0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0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0</v>
      </c>
      <c r="AR408" s="119">
        <f t="shared" si="25"/>
        <v>0</v>
      </c>
      <c r="AS408" s="119">
        <f t="shared" si="25"/>
        <v>0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hidden="1" customHeight="1" x14ac:dyDescent="0.2">
      <c r="A437" s="65">
        <v>425</v>
      </c>
      <c r="B437" s="6" t="s">
        <v>814</v>
      </c>
      <c r="C437" s="66" t="s">
        <v>815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0</v>
      </c>
      <c r="F477" s="119">
        <f t="shared" si="30"/>
        <v>0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0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0</v>
      </c>
      <c r="Q477" s="119">
        <f t="shared" si="30"/>
        <v>0</v>
      </c>
      <c r="R477" s="119">
        <f t="shared" si="30"/>
        <v>0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0</v>
      </c>
      <c r="AL477" s="119">
        <f t="shared" si="31"/>
        <v>0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0</v>
      </c>
      <c r="AR477" s="119">
        <f t="shared" si="31"/>
        <v>0</v>
      </c>
      <c r="AS477" s="119">
        <f t="shared" si="31"/>
        <v>0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0</v>
      </c>
      <c r="AZ477" s="119">
        <f t="shared" si="31"/>
        <v>0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0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0</v>
      </c>
      <c r="F517" s="119">
        <f t="shared" si="33"/>
        <v>0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0</v>
      </c>
      <c r="R517" s="119">
        <f t="shared" si="33"/>
        <v>0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0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0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1</v>
      </c>
      <c r="F561" s="119">
        <f t="shared" si="36"/>
        <v>1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0</v>
      </c>
      <c r="R561" s="119">
        <f t="shared" si="36"/>
        <v>0</v>
      </c>
      <c r="S561" s="119">
        <f t="shared" si="36"/>
        <v>1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1</v>
      </c>
      <c r="AK561" s="119">
        <f t="shared" ref="AK561:BS561" si="37">SUM(AK563:AK625)</f>
        <v>0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0</v>
      </c>
      <c r="AR561" s="119">
        <f t="shared" si="37"/>
        <v>0</v>
      </c>
      <c r="AS561" s="119">
        <f t="shared" si="37"/>
        <v>1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1</v>
      </c>
      <c r="AX561" s="119">
        <f t="shared" si="37"/>
        <v>0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1</v>
      </c>
      <c r="F562" s="119">
        <f t="shared" si="38"/>
        <v>1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0</v>
      </c>
      <c r="R562" s="119">
        <f t="shared" si="38"/>
        <v>0</v>
      </c>
      <c r="S562" s="119">
        <f t="shared" si="38"/>
        <v>1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1</v>
      </c>
      <c r="AK562" s="119">
        <f t="shared" ref="AK562:BP562" si="39">SUM(AK563:AK602)</f>
        <v>0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0</v>
      </c>
      <c r="AR562" s="119">
        <f t="shared" si="39"/>
        <v>0</v>
      </c>
      <c r="AS562" s="119">
        <f t="shared" si="39"/>
        <v>1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1</v>
      </c>
      <c r="AX562" s="119">
        <f t="shared" si="39"/>
        <v>0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hidden="1" customHeight="1" x14ac:dyDescent="0.2">
      <c r="A574" s="65">
        <v>562</v>
      </c>
      <c r="B574" s="6" t="s">
        <v>997</v>
      </c>
      <c r="C574" s="66" t="s">
        <v>998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hidden="1" customHeight="1" x14ac:dyDescent="0.2">
      <c r="A575" s="65">
        <v>563</v>
      </c>
      <c r="B575" s="6" t="s">
        <v>999</v>
      </c>
      <c r="C575" s="66" t="s">
        <v>998</v>
      </c>
      <c r="D575" s="66"/>
      <c r="E575" s="119"/>
      <c r="F575" s="121"/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19"/>
      <c r="AM575" s="119"/>
      <c r="AN575" s="119"/>
      <c r="AO575" s="121"/>
      <c r="AP575" s="121"/>
      <c r="AQ575" s="121"/>
      <c r="AR575" s="121"/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customHeight="1" x14ac:dyDescent="0.2">
      <c r="A578" s="65">
        <v>566</v>
      </c>
      <c r="B578" s="6" t="s">
        <v>1003</v>
      </c>
      <c r="C578" s="66" t="s">
        <v>1002</v>
      </c>
      <c r="D578" s="66"/>
      <c r="E578" s="119">
        <v>1</v>
      </c>
      <c r="F578" s="121">
        <v>1</v>
      </c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>
        <v>1</v>
      </c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>
        <v>1</v>
      </c>
      <c r="AK578" s="121"/>
      <c r="AL578" s="119"/>
      <c r="AM578" s="119"/>
      <c r="AN578" s="119"/>
      <c r="AO578" s="121"/>
      <c r="AP578" s="121"/>
      <c r="AQ578" s="121"/>
      <c r="AR578" s="121"/>
      <c r="AS578" s="121">
        <v>1</v>
      </c>
      <c r="AT578" s="119"/>
      <c r="AU578" s="119"/>
      <c r="AV578" s="121"/>
      <c r="AW578" s="119">
        <v>1</v>
      </c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1</v>
      </c>
      <c r="F626" s="119">
        <f t="shared" si="41"/>
        <v>1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1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1</v>
      </c>
      <c r="AK626" s="119">
        <f t="shared" ref="AK626:BP626" si="42">SUM(AK627:AK646)</f>
        <v>0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1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1</v>
      </c>
      <c r="F642" s="121">
        <v>1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>
        <v>1</v>
      </c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>
        <v>1</v>
      </c>
      <c r="AK642" s="121"/>
      <c r="AL642" s="119"/>
      <c r="AM642" s="119"/>
      <c r="AN642" s="119"/>
      <c r="AO642" s="121"/>
      <c r="AP642" s="121"/>
      <c r="AQ642" s="121"/>
      <c r="AR642" s="121">
        <v>1</v>
      </c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1</v>
      </c>
      <c r="F778" s="119">
        <f t="shared" si="53"/>
        <v>1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1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1</v>
      </c>
      <c r="AK778" s="119">
        <f t="shared" ref="AK778:BP778" si="54">SUM(AK779:AK839)</f>
        <v>0</v>
      </c>
      <c r="AL778" s="119">
        <f t="shared" si="54"/>
        <v>0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1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1</v>
      </c>
      <c r="AZ778" s="119">
        <f t="shared" si="54"/>
        <v>1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1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1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>
        <v>1</v>
      </c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>
        <v>1</v>
      </c>
      <c r="AK829" s="121"/>
      <c r="AL829" s="119"/>
      <c r="AM829" s="119"/>
      <c r="AN829" s="119"/>
      <c r="AO829" s="121"/>
      <c r="AP829" s="121"/>
      <c r="AQ829" s="121"/>
      <c r="AR829" s="121">
        <v>1</v>
      </c>
      <c r="AS829" s="121"/>
      <c r="AT829" s="119"/>
      <c r="AU829" s="119"/>
      <c r="AV829" s="121"/>
      <c r="AW829" s="119"/>
      <c r="AX829" s="121"/>
      <c r="AY829" s="121">
        <v>1</v>
      </c>
      <c r="AZ829" s="121">
        <v>1</v>
      </c>
      <c r="BA829" s="121"/>
      <c r="BB829" s="121"/>
      <c r="BC829" s="119"/>
      <c r="BD829" s="119"/>
      <c r="BE829" s="119">
        <v>1</v>
      </c>
      <c r="BF829" s="119"/>
      <c r="BG829" s="121"/>
      <c r="BH829" s="121"/>
      <c r="BI829" s="121"/>
      <c r="BJ829" s="121">
        <v>1</v>
      </c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7</v>
      </c>
      <c r="F1586" s="119">
        <f t="shared" si="62"/>
        <v>7</v>
      </c>
      <c r="G1586" s="119">
        <f t="shared" si="62"/>
        <v>0</v>
      </c>
      <c r="H1586" s="119">
        <f t="shared" si="62"/>
        <v>1</v>
      </c>
      <c r="I1586" s="119">
        <f t="shared" si="62"/>
        <v>0</v>
      </c>
      <c r="J1586" s="119">
        <f t="shared" si="62"/>
        <v>0</v>
      </c>
      <c r="K1586" s="119">
        <f t="shared" si="62"/>
        <v>0</v>
      </c>
      <c r="L1586" s="119">
        <f t="shared" si="62"/>
        <v>0</v>
      </c>
      <c r="M1586" s="119">
        <f t="shared" si="62"/>
        <v>0</v>
      </c>
      <c r="N1586" s="119">
        <f t="shared" si="62"/>
        <v>0</v>
      </c>
      <c r="O1586" s="119">
        <f t="shared" si="62"/>
        <v>0</v>
      </c>
      <c r="P1586" s="119">
        <f t="shared" si="62"/>
        <v>1</v>
      </c>
      <c r="Q1586" s="119">
        <f t="shared" si="62"/>
        <v>2</v>
      </c>
      <c r="R1586" s="119">
        <f t="shared" si="62"/>
        <v>3</v>
      </c>
      <c r="S1586" s="119">
        <f t="shared" si="62"/>
        <v>1</v>
      </c>
      <c r="T1586" s="119">
        <f t="shared" si="62"/>
        <v>0</v>
      </c>
      <c r="U1586" s="119">
        <f t="shared" si="62"/>
        <v>1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0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0</v>
      </c>
      <c r="AF1586" s="119">
        <f t="shared" si="62"/>
        <v>0</v>
      </c>
      <c r="AG1586" s="119">
        <f t="shared" si="62"/>
        <v>0</v>
      </c>
      <c r="AH1586" s="119">
        <f t="shared" si="62"/>
        <v>0</v>
      </c>
      <c r="AI1586" s="119">
        <f t="shared" si="62"/>
        <v>0</v>
      </c>
      <c r="AJ1586" s="119">
        <f t="shared" si="62"/>
        <v>6</v>
      </c>
      <c r="AK1586" s="119">
        <f t="shared" ref="AK1586:BP1586" si="63">SUM(AK13,AK30,AK95,AK113,AK127,AK202,AK248,AK366,AK408,AK466,AK477,AK517,AK561,AK626,AK647,AK710,AK723,AK778,AK842,AK947,AK973:AK1585)</f>
        <v>0</v>
      </c>
      <c r="AL1586" s="119">
        <f t="shared" si="63"/>
        <v>0</v>
      </c>
      <c r="AM1586" s="119">
        <f t="shared" si="63"/>
        <v>0</v>
      </c>
      <c r="AN1586" s="119">
        <f t="shared" si="63"/>
        <v>0</v>
      </c>
      <c r="AO1586" s="119">
        <f t="shared" si="63"/>
        <v>0</v>
      </c>
      <c r="AP1586" s="119">
        <f t="shared" si="63"/>
        <v>0</v>
      </c>
      <c r="AQ1586" s="119">
        <f t="shared" si="63"/>
        <v>2</v>
      </c>
      <c r="AR1586" s="119">
        <f t="shared" si="63"/>
        <v>3</v>
      </c>
      <c r="AS1586" s="119">
        <f t="shared" si="63"/>
        <v>2</v>
      </c>
      <c r="AT1586" s="119">
        <f t="shared" si="63"/>
        <v>0</v>
      </c>
      <c r="AU1586" s="119">
        <f t="shared" si="63"/>
        <v>0</v>
      </c>
      <c r="AV1586" s="119">
        <f t="shared" si="63"/>
        <v>0</v>
      </c>
      <c r="AW1586" s="119">
        <f t="shared" si="63"/>
        <v>1</v>
      </c>
      <c r="AX1586" s="119">
        <f t="shared" si="63"/>
        <v>0</v>
      </c>
      <c r="AY1586" s="119">
        <f t="shared" si="63"/>
        <v>1</v>
      </c>
      <c r="AZ1586" s="119">
        <f t="shared" si="63"/>
        <v>1</v>
      </c>
      <c r="BA1586" s="119">
        <f t="shared" si="63"/>
        <v>0</v>
      </c>
      <c r="BB1586" s="119">
        <f t="shared" si="63"/>
        <v>0</v>
      </c>
      <c r="BC1586" s="119">
        <f t="shared" si="63"/>
        <v>0</v>
      </c>
      <c r="BD1586" s="119">
        <f t="shared" si="63"/>
        <v>0</v>
      </c>
      <c r="BE1586" s="119">
        <f t="shared" si="63"/>
        <v>1</v>
      </c>
      <c r="BF1586" s="119">
        <f t="shared" si="63"/>
        <v>0</v>
      </c>
      <c r="BG1586" s="119">
        <f t="shared" si="63"/>
        <v>0</v>
      </c>
      <c r="BH1586" s="119">
        <f t="shared" si="63"/>
        <v>0</v>
      </c>
      <c r="BI1586" s="119">
        <f t="shared" si="63"/>
        <v>0</v>
      </c>
      <c r="BJ1586" s="119">
        <f t="shared" si="63"/>
        <v>1</v>
      </c>
      <c r="BK1586" s="119">
        <f t="shared" si="63"/>
        <v>0</v>
      </c>
      <c r="BL1586" s="119">
        <f t="shared" si="63"/>
        <v>0</v>
      </c>
      <c r="BM1586" s="119">
        <f t="shared" si="63"/>
        <v>0</v>
      </c>
      <c r="BN1586" s="119">
        <f t="shared" si="63"/>
        <v>0</v>
      </c>
      <c r="BO1586" s="119">
        <f t="shared" si="63"/>
        <v>0</v>
      </c>
      <c r="BP1586" s="119">
        <f t="shared" si="63"/>
        <v>0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0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2</v>
      </c>
      <c r="F1587" s="121">
        <v>2</v>
      </c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>
        <v>1</v>
      </c>
      <c r="Q1587" s="119"/>
      <c r="R1587" s="121">
        <v>1</v>
      </c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>
        <v>2</v>
      </c>
      <c r="AK1587" s="121"/>
      <c r="AL1587" s="119"/>
      <c r="AM1587" s="119"/>
      <c r="AN1587" s="119"/>
      <c r="AO1587" s="121"/>
      <c r="AP1587" s="121"/>
      <c r="AQ1587" s="121"/>
      <c r="AR1587" s="121">
        <v>2</v>
      </c>
      <c r="AS1587" s="121"/>
      <c r="AT1587" s="119"/>
      <c r="AU1587" s="119"/>
      <c r="AV1587" s="121"/>
      <c r="AW1587" s="119"/>
      <c r="AX1587" s="121"/>
      <c r="AY1587" s="121">
        <v>1</v>
      </c>
      <c r="AZ1587" s="121">
        <v>1</v>
      </c>
      <c r="BA1587" s="121"/>
      <c r="BB1587" s="121"/>
      <c r="BC1587" s="119"/>
      <c r="BD1587" s="119"/>
      <c r="BE1587" s="119">
        <v>1</v>
      </c>
      <c r="BF1587" s="119"/>
      <c r="BG1587" s="121"/>
      <c r="BH1587" s="121"/>
      <c r="BI1587" s="121"/>
      <c r="BJ1587" s="121">
        <v>1</v>
      </c>
      <c r="BK1587" s="121"/>
      <c r="BL1587" s="121"/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3</v>
      </c>
      <c r="F1588" s="121">
        <v>3</v>
      </c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>
        <v>2</v>
      </c>
      <c r="R1588" s="121">
        <v>1</v>
      </c>
      <c r="S1588" s="121"/>
      <c r="T1588" s="121"/>
      <c r="U1588" s="121">
        <v>1</v>
      </c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>
        <v>2</v>
      </c>
      <c r="AK1588" s="121"/>
      <c r="AL1588" s="119"/>
      <c r="AM1588" s="119"/>
      <c r="AN1588" s="119"/>
      <c r="AO1588" s="121"/>
      <c r="AP1588" s="121"/>
      <c r="AQ1588" s="121">
        <v>2</v>
      </c>
      <c r="AR1588" s="121">
        <v>1</v>
      </c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2</v>
      </c>
      <c r="F1589" s="121">
        <v>2</v>
      </c>
      <c r="G1589" s="121"/>
      <c r="H1589" s="119">
        <v>1</v>
      </c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>
        <v>1</v>
      </c>
      <c r="S1589" s="121">
        <v>1</v>
      </c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>
        <v>2</v>
      </c>
      <c r="AK1589" s="121"/>
      <c r="AL1589" s="119"/>
      <c r="AM1589" s="119"/>
      <c r="AN1589" s="119"/>
      <c r="AO1589" s="121"/>
      <c r="AP1589" s="121"/>
      <c r="AQ1589" s="121"/>
      <c r="AR1589" s="121"/>
      <c r="AS1589" s="121">
        <v>2</v>
      </c>
      <c r="AT1589" s="119"/>
      <c r="AU1589" s="119"/>
      <c r="AV1589" s="121"/>
      <c r="AW1589" s="119">
        <v>1</v>
      </c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59"/>
      <c r="C1591" s="80" t="s">
        <v>189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2425</v>
      </c>
      <c r="E1592" s="119">
        <v>1</v>
      </c>
      <c r="F1592" s="121">
        <v>1</v>
      </c>
      <c r="G1592" s="121"/>
      <c r="H1592" s="119">
        <v>1</v>
      </c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>
        <v>1</v>
      </c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>
        <v>1</v>
      </c>
      <c r="AK1592" s="121"/>
      <c r="AL1592" s="119"/>
      <c r="AM1592" s="119"/>
      <c r="AN1592" s="119"/>
      <c r="AO1592" s="121"/>
      <c r="AP1592" s="121"/>
      <c r="AQ1592" s="121"/>
      <c r="AR1592" s="121"/>
      <c r="AS1592" s="121">
        <v>1</v>
      </c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hidden="1" customHeight="1" x14ac:dyDescent="0.2">
      <c r="A1593" s="65">
        <v>1581</v>
      </c>
      <c r="B1593" s="259"/>
      <c r="C1593" s="80" t="s">
        <v>180</v>
      </c>
      <c r="D1593" s="152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2425</v>
      </c>
      <c r="BJ1599" s="92" t="s">
        <v>2425</v>
      </c>
      <c r="BK1599" s="92" t="s">
        <v>2425</v>
      </c>
      <c r="BL1599" s="154"/>
      <c r="BM1599" s="266" t="s">
        <v>2426</v>
      </c>
      <c r="BN1599" s="266"/>
      <c r="BO1599" s="285"/>
      <c r="BP1599" s="93" t="s">
        <v>2425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2425</v>
      </c>
      <c r="BH1600" s="94" t="s">
        <v>2425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2425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2425</v>
      </c>
      <c r="BJ1601" s="265"/>
      <c r="BK1601" s="265"/>
      <c r="BL1601" s="93" t="s">
        <v>2425</v>
      </c>
      <c r="BM1601" s="266" t="s">
        <v>2427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2425</v>
      </c>
      <c r="BH1603" s="97" t="s">
        <v>2425</v>
      </c>
      <c r="BI1603" s="98" t="s">
        <v>2425</v>
      </c>
      <c r="BJ1603" s="98" t="s">
        <v>2425</v>
      </c>
      <c r="BK1603" s="98" t="s">
        <v>2425</v>
      </c>
      <c r="BL1603" s="98" t="s">
        <v>2425</v>
      </c>
      <c r="BM1603" s="98" t="s">
        <v>2425</v>
      </c>
      <c r="BN1603" s="99" t="s">
        <v>2425</v>
      </c>
      <c r="BO1603" s="98" t="s">
        <v>2425</v>
      </c>
      <c r="BP1603" s="100"/>
      <c r="BQ1603" s="98" t="s">
        <v>2425</v>
      </c>
      <c r="BR1603" s="101" t="s">
        <v>2425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2428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2429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2425</v>
      </c>
      <c r="BI1606" s="282" t="s">
        <v>2430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2431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&amp;C&amp;L3147E775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 t="s">
        <v>2424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&amp;C&amp;L3147E775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2400</v>
      </c>
      <c r="C18" s="137" t="s">
        <v>2401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2402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2425</v>
      </c>
      <c r="AR49" s="306"/>
      <c r="AS49" s="306"/>
      <c r="AT49" s="38" t="s">
        <v>2425</v>
      </c>
      <c r="AU49" s="230" t="s">
        <v>2426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2425</v>
      </c>
      <c r="AO50" s="39" t="s">
        <v>2425</v>
      </c>
      <c r="AP50" s="62"/>
      <c r="AQ50" s="227" t="s">
        <v>132</v>
      </c>
      <c r="AR50" s="227"/>
      <c r="AS50" s="227"/>
      <c r="AT50" s="38" t="s">
        <v>2425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2425</v>
      </c>
      <c r="AR51" s="306"/>
      <c r="AS51" s="306"/>
      <c r="AT51" s="38" t="s">
        <v>2425</v>
      </c>
      <c r="AU51" s="230" t="s">
        <v>2427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2425</v>
      </c>
      <c r="AO53" s="41" t="s">
        <v>2425</v>
      </c>
      <c r="AP53" s="41" t="s">
        <v>2425</v>
      </c>
      <c r="AQ53" s="42" t="s">
        <v>2425</v>
      </c>
      <c r="AR53" s="42" t="s">
        <v>2425</v>
      </c>
      <c r="AS53" s="42" t="s">
        <v>2425</v>
      </c>
      <c r="AT53" s="42" t="s">
        <v>2425</v>
      </c>
      <c r="AU53" s="42" t="s">
        <v>2425</v>
      </c>
      <c r="AV53" s="63" t="s">
        <v>2425</v>
      </c>
      <c r="AW53" s="42" t="s">
        <v>2425</v>
      </c>
      <c r="AX53" s="44"/>
      <c r="AY53" s="42" t="s">
        <v>2425</v>
      </c>
      <c r="AZ53" s="45" t="s">
        <v>2425</v>
      </c>
    </row>
    <row r="54" spans="5:52" ht="12.95" customHeight="1" x14ac:dyDescent="0.2">
      <c r="AD54" s="11" t="s">
        <v>2425</v>
      </c>
      <c r="AE54" s="11" t="s">
        <v>2425</v>
      </c>
      <c r="AF54" s="16" t="s">
        <v>2425</v>
      </c>
      <c r="AG54" s="16" t="s">
        <v>2425</v>
      </c>
      <c r="AH54" s="16" t="s">
        <v>2425</v>
      </c>
      <c r="AJ54" s="41" t="s">
        <v>135</v>
      </c>
      <c r="AK54" s="28"/>
      <c r="AL54" s="300" t="s">
        <v>2428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2429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2430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2431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0" pageOrder="overThenDown" orientation="landscape" r:id="rId1"/>
  <headerFooter>
    <oddFooter>&amp;C&amp;L3147E775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2019-03-28T13:44:25Z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3147E775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